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DELL\Desktop\JaliscoMUN_2023\Documentos_sitio_web_JaliscoMUN_2023\"/>
    </mc:Choice>
  </mc:AlternateContent>
  <xr:revisionPtr revIDLastSave="0" documentId="13_ncr:1_{0A061BCB-AE2D-411F-8B5E-064D3CA284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MNYC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jDGx1A/h6tQIC/oMsVjfR++w1LETSPP8zFkhDMCeAI="/>
    </ext>
  </extLst>
</workbook>
</file>

<file path=xl/calcChain.xml><?xml version="1.0" encoding="utf-8"?>
<calcChain xmlns="http://schemas.openxmlformats.org/spreadsheetml/2006/main">
  <c r="J22" i="1" l="1"/>
  <c r="F30" i="1"/>
  <c r="N22" i="1"/>
  <c r="M22" i="1"/>
  <c r="L22" i="1"/>
  <c r="K22" i="1"/>
</calcChain>
</file>

<file path=xl/sharedStrings.xml><?xml version="1.0" encoding="utf-8"?>
<sst xmlns="http://schemas.openxmlformats.org/spreadsheetml/2006/main" count="92" uniqueCount="60">
  <si>
    <t>REPORTE DE RESULTADOS EN PLATAFORMAS DIGITALES</t>
  </si>
  <si>
    <t xml:space="preserve">Medio de comunicación: </t>
  </si>
  <si>
    <t>FRECUENCIA DE CONTENIDOS</t>
  </si>
  <si>
    <t>FORMATO DE CONTENIDOS</t>
  </si>
  <si>
    <t>CONTENIDO SEGÚN REDES SOCIALES</t>
  </si>
  <si>
    <t>S1</t>
  </si>
  <si>
    <t>Enlaces</t>
  </si>
  <si>
    <t>Textos</t>
  </si>
  <si>
    <t>Fotos</t>
  </si>
  <si>
    <t>Vídeos</t>
  </si>
  <si>
    <t xml:space="preserve">Blog </t>
  </si>
  <si>
    <t>Instagram</t>
  </si>
  <si>
    <t>TikTok</t>
  </si>
  <si>
    <t>Blog</t>
  </si>
  <si>
    <t>IG</t>
  </si>
  <si>
    <t>TT</t>
  </si>
  <si>
    <t>S2</t>
  </si>
  <si>
    <t>S3</t>
  </si>
  <si>
    <t>TOTAL DE CONTENIDOS POR SEMANA</t>
  </si>
  <si>
    <t>S4</t>
  </si>
  <si>
    <t>SEMANA 1</t>
  </si>
  <si>
    <t>SEMANA 2</t>
  </si>
  <si>
    <t>SEMANA 3</t>
  </si>
  <si>
    <t>SEMANA 4</t>
  </si>
  <si>
    <t>SEMANA 5</t>
  </si>
  <si>
    <t>S5</t>
  </si>
  <si>
    <t xml:space="preserve">Total contenidos: </t>
  </si>
  <si>
    <t>TOTAL DE SEGUIDORES SEGÚN REDES SOCIALES</t>
  </si>
  <si>
    <r>
      <rPr>
        <b/>
        <sz val="9"/>
        <color theme="1"/>
        <rFont val="Arial"/>
        <family val="2"/>
        <scheme val="minor"/>
      </rPr>
      <t xml:space="preserve">Perído: </t>
    </r>
    <r>
      <rPr>
        <sz val="9"/>
        <color theme="1"/>
        <rFont val="Arial"/>
        <family val="2"/>
        <scheme val="minor"/>
      </rPr>
      <t xml:space="preserve"> lunes 04 de marzo de 2024 al miércoles 03 de abril de 2024</t>
    </r>
  </si>
  <si>
    <r>
      <rPr>
        <b/>
        <sz val="9"/>
        <color rgb="FFFFFFFF"/>
        <rFont val="Arial"/>
        <family val="2"/>
        <scheme val="minor"/>
      </rPr>
      <t>Seguidores (</t>
    </r>
    <r>
      <rPr>
        <b/>
        <i/>
        <sz val="9"/>
        <color rgb="FFFFFFFF"/>
        <rFont val="Arial"/>
        <family val="2"/>
        <scheme val="minor"/>
      </rPr>
      <t>Engagement</t>
    </r>
    <r>
      <rPr>
        <b/>
        <sz val="9"/>
        <color rgb="FFFFFFFF"/>
        <rFont val="Arial"/>
        <family val="2"/>
        <scheme val="minor"/>
      </rPr>
      <t>) en Blog</t>
    </r>
  </si>
  <si>
    <r>
      <rPr>
        <b/>
        <sz val="9"/>
        <color rgb="FFFFFFFF"/>
        <rFont val="Arial"/>
        <family val="2"/>
        <scheme val="minor"/>
      </rPr>
      <t>Seguidores (</t>
    </r>
    <r>
      <rPr>
        <b/>
        <i/>
        <sz val="9"/>
        <color rgb="FFFFFFFF"/>
        <rFont val="Arial"/>
        <family val="2"/>
        <scheme val="minor"/>
      </rPr>
      <t>Engagement</t>
    </r>
    <r>
      <rPr>
        <b/>
        <sz val="9"/>
        <color rgb="FFFFFFFF"/>
        <rFont val="Arial"/>
        <family val="2"/>
        <scheme val="minor"/>
      </rPr>
      <t>) en Instagram</t>
    </r>
  </si>
  <si>
    <r>
      <rPr>
        <b/>
        <sz val="9"/>
        <color rgb="FFFFFFFF"/>
        <rFont val="Arial"/>
        <family val="2"/>
        <scheme val="minor"/>
      </rPr>
      <t>Seguidores (</t>
    </r>
    <r>
      <rPr>
        <b/>
        <i/>
        <sz val="9"/>
        <color rgb="FFFFFFFF"/>
        <rFont val="Arial"/>
        <family val="2"/>
        <scheme val="minor"/>
      </rPr>
      <t>Engagement</t>
    </r>
    <r>
      <rPr>
        <b/>
        <sz val="9"/>
        <color rgb="FFFFFFFF"/>
        <rFont val="Arial"/>
        <family val="2"/>
        <scheme val="minor"/>
      </rPr>
      <t>) en TikTok</t>
    </r>
  </si>
  <si>
    <r>
      <rPr>
        <b/>
        <sz val="9"/>
        <color theme="1"/>
        <rFont val="Arial"/>
        <family val="2"/>
        <scheme val="minor"/>
      </rPr>
      <t xml:space="preserve">Período: </t>
    </r>
    <r>
      <rPr>
        <sz val="9"/>
        <color theme="1"/>
        <rFont val="Arial"/>
        <family val="2"/>
        <scheme val="minor"/>
      </rPr>
      <t xml:space="preserve"> Sábado 09 de septiembre al jueves 05 de octubre de 2023.</t>
    </r>
  </si>
  <si>
    <t>S
9/09/2023</t>
  </si>
  <si>
    <t>D
10/09/2023</t>
  </si>
  <si>
    <t>L
11/09/2023</t>
  </si>
  <si>
    <t>M
12/09/2023</t>
  </si>
  <si>
    <t>M
13/09/2023</t>
  </si>
  <si>
    <t>J
14/09/2023</t>
  </si>
  <si>
    <t>V
15/09/2023</t>
  </si>
  <si>
    <t>S
16/09/2023</t>
  </si>
  <si>
    <t>D
17/09/2023</t>
  </si>
  <si>
    <t>L
18/09/2023</t>
  </si>
  <si>
    <t>M
19/09/2023</t>
  </si>
  <si>
    <t>M
20/09/2023</t>
  </si>
  <si>
    <t>J
21/09/2023</t>
  </si>
  <si>
    <t>V
22/09/2023</t>
  </si>
  <si>
    <t>S
23/09/2023</t>
  </si>
  <si>
    <t>D
24/09/2023</t>
  </si>
  <si>
    <t>L
25/09/2023</t>
  </si>
  <si>
    <t>M
26/09/2023</t>
  </si>
  <si>
    <t>M
27/09/2023</t>
  </si>
  <si>
    <t>J
28/09/2023</t>
  </si>
  <si>
    <t>V
29/09/2023</t>
  </si>
  <si>
    <t>S
30/09/2023</t>
  </si>
  <si>
    <t>D
01/10/2023</t>
  </si>
  <si>
    <t>L
02/10/2023</t>
  </si>
  <si>
    <t>M
03/10/2023</t>
  </si>
  <si>
    <t>M
04/10/2023</t>
  </si>
  <si>
    <t>J
05/10/2023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</si>
</sst>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0"/>
      <name val="Arial"/>
    </font>
    <font>
      <sz val="9"/>
      <color theme="1"/>
      <name val="Poppins"/>
    </font>
    <font>
      <b/>
      <sz val="9"/>
      <color theme="0"/>
      <name val="Poppins"/>
    </font>
    <font>
      <sz val="9"/>
      <color rgb="FF000000"/>
      <name val="Poppins"/>
    </font>
    <font>
      <sz val="10"/>
      <color theme="1"/>
      <name val="Arial"/>
      <scheme val="minor"/>
    </font>
    <font>
      <sz val="16"/>
      <name val="Times New Roman"/>
      <family val="1"/>
    </font>
    <font>
      <b/>
      <sz val="16"/>
      <color rgb="FFFFFFFF"/>
      <name val="Arial"/>
      <family val="2"/>
      <scheme val="maj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  <scheme val="minor"/>
    </font>
    <font>
      <b/>
      <sz val="9"/>
      <color theme="0"/>
      <name val="Arial"/>
      <family val="2"/>
      <scheme val="minor"/>
    </font>
    <font>
      <sz val="9"/>
      <color rgb="FFFFFFFF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4"/>
      <name val="Arial"/>
      <family val="2"/>
      <scheme val="minor"/>
    </font>
    <font>
      <sz val="14"/>
      <color theme="1"/>
      <name val="Arial"/>
      <family val="2"/>
      <scheme val="minor"/>
    </font>
    <font>
      <b/>
      <sz val="9"/>
      <color rgb="FFFFFFFF"/>
      <name val="Arial"/>
      <family val="2"/>
      <scheme val="minor"/>
    </font>
    <font>
      <b/>
      <i/>
      <sz val="9"/>
      <color rgb="FFFFFFFF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078B93"/>
        <bgColor rgb="FF078B93"/>
      </patternFill>
    </fill>
    <fill>
      <patternFill patternType="solid">
        <fgColor theme="8" tint="-0.249977111117893"/>
        <bgColor rgb="FF4A86E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rgb="FF4A86E8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0" fontId="3" fillId="4" borderId="0" xfId="0" applyFont="1" applyFill="1" applyAlignment="1">
      <alignment horizontal="center" vertic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12" fillId="3" borderId="6" xfId="0" applyFont="1" applyFill="1" applyBorder="1" applyAlignment="1">
      <alignment horizontal="center" vertical="center"/>
    </xf>
    <xf numFmtId="0" fontId="13" fillId="0" borderId="0" xfId="0" applyFont="1"/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8" fillId="0" borderId="6" xfId="0" applyFont="1" applyBorder="1"/>
    <xf numFmtId="0" fontId="9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4" borderId="0" xfId="0" applyFont="1" applyFill="1"/>
    <xf numFmtId="0" fontId="0" fillId="0" borderId="0" xfId="0"/>
    <xf numFmtId="0" fontId="3" fillId="4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7" borderId="2" xfId="0" applyFont="1" applyFill="1" applyBorder="1"/>
    <xf numFmtId="0" fontId="8" fillId="8" borderId="1" xfId="0" applyFont="1" applyFill="1" applyBorder="1" applyAlignment="1">
      <alignment vertical="center"/>
    </xf>
    <xf numFmtId="0" fontId="10" fillId="9" borderId="2" xfId="0" applyFont="1" applyFill="1" applyBorder="1"/>
    <xf numFmtId="0" fontId="9" fillId="8" borderId="1" xfId="0" applyFont="1" applyFill="1" applyBorder="1" applyAlignment="1">
      <alignment vertical="center"/>
    </xf>
    <xf numFmtId="0" fontId="11" fillId="10" borderId="7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0" fillId="11" borderId="4" xfId="0" applyFont="1" applyFill="1" applyBorder="1"/>
    <xf numFmtId="0" fontId="10" fillId="11" borderId="5" xfId="0" applyFont="1" applyFill="1" applyBorder="1"/>
    <xf numFmtId="0" fontId="8" fillId="0" borderId="3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4" xfId="0" applyFont="1" applyBorder="1"/>
    <xf numFmtId="0" fontId="11" fillId="5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0" borderId="2" xfId="0" applyFont="1" applyBorder="1"/>
    <xf numFmtId="0" fontId="9" fillId="2" borderId="1" xfId="0" applyFont="1" applyFill="1" applyBorder="1" applyAlignment="1">
      <alignment vertical="center"/>
    </xf>
    <xf numFmtId="0" fontId="15" fillId="10" borderId="3" xfId="0" applyFont="1" applyFill="1" applyBorder="1" applyAlignment="1">
      <alignment horizontal="center" vertical="center"/>
    </xf>
    <xf numFmtId="0" fontId="16" fillId="11" borderId="4" xfId="0" applyFont="1" applyFill="1" applyBorder="1"/>
    <xf numFmtId="0" fontId="16" fillId="11" borderId="5" xfId="0" applyFont="1" applyFill="1" applyBorder="1"/>
    <xf numFmtId="0" fontId="1" fillId="7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GMNYC2024!$J$5:$M$5</c:f>
              <c:strCache>
                <c:ptCount val="4"/>
                <c:pt idx="0">
                  <c:v>Enlaces</c:v>
                </c:pt>
                <c:pt idx="1">
                  <c:v>Textos</c:v>
                </c:pt>
                <c:pt idx="2">
                  <c:v>Fotos</c:v>
                </c:pt>
                <c:pt idx="3">
                  <c:v>Vídeos</c:v>
                </c:pt>
              </c:strCache>
            </c:strRef>
          </c:cat>
          <c:val>
            <c:numRef>
              <c:f>GMNYC2024!$J$6:$M$6</c:f>
              <c:numCache>
                <c:formatCode>General</c:formatCode>
                <c:ptCount val="4"/>
                <c:pt idx="0">
                  <c:v>28</c:v>
                </c:pt>
                <c:pt idx="1">
                  <c:v>14</c:v>
                </c:pt>
                <c:pt idx="2">
                  <c:v>45</c:v>
                </c:pt>
                <c:pt idx="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D-4665-81F9-B0E6A2B99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619398"/>
        <c:axId val="1765978265"/>
      </c:lineChart>
      <c:catAx>
        <c:axId val="17596193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s-MX"/>
          </a:p>
        </c:txPr>
        <c:crossAx val="1765978265"/>
        <c:crosses val="autoZero"/>
        <c:auto val="1"/>
        <c:lblAlgn val="ctr"/>
        <c:lblOffset val="100"/>
        <c:noMultiLvlLbl val="1"/>
      </c:catAx>
      <c:valAx>
        <c:axId val="17659782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s-MX"/>
          </a:p>
        </c:txPr>
        <c:crossAx val="175961939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3D-4F6C-9D3F-A318A9AD08C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673D-4F6C-9D3F-A318A9AD08C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673D-4F6C-9D3F-A318A9AD08CF}"/>
              </c:ext>
            </c:extLst>
          </c:dPt>
          <c:cat>
            <c:strRef>
              <c:f>GMNYC2024!$O$5:$Q$5</c:f>
              <c:strCache>
                <c:ptCount val="3"/>
                <c:pt idx="0">
                  <c:v>Blog </c:v>
                </c:pt>
                <c:pt idx="1">
                  <c:v>Instagram</c:v>
                </c:pt>
                <c:pt idx="2">
                  <c:v>TikTok</c:v>
                </c:pt>
              </c:strCache>
            </c:strRef>
          </c:cat>
          <c:val>
            <c:numRef>
              <c:f>GMNYC2024!$O$6:$Q$6</c:f>
              <c:numCache>
                <c:formatCode>General</c:formatCode>
                <c:ptCount val="3"/>
                <c:pt idx="0">
                  <c:v>68</c:v>
                </c:pt>
                <c:pt idx="1">
                  <c:v>35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3D-4F6C-9D3F-A318A9AD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GMNYC2024!$A$39:$E$39</c:f>
              <c:numCache>
                <c:formatCode>General</c:formatCode>
                <c:ptCount val="5"/>
                <c:pt idx="0">
                  <c:v>5</c:v>
                </c:pt>
                <c:pt idx="1">
                  <c:v>43</c:v>
                </c:pt>
                <c:pt idx="2">
                  <c:v>105</c:v>
                </c:pt>
                <c:pt idx="3">
                  <c:v>142</c:v>
                </c:pt>
                <c:pt idx="4">
                  <c:v>200</c:v>
                </c:pt>
              </c:numCache>
            </c:numRef>
          </c:cat>
          <c:val>
            <c:numRef>
              <c:f>GMNYC2024!$A$39:$E$39</c:f>
              <c:numCache>
                <c:formatCode>General</c:formatCode>
                <c:ptCount val="5"/>
                <c:pt idx="0">
                  <c:v>5</c:v>
                </c:pt>
                <c:pt idx="1">
                  <c:v>43</c:v>
                </c:pt>
                <c:pt idx="2">
                  <c:v>105</c:v>
                </c:pt>
                <c:pt idx="3">
                  <c:v>142</c:v>
                </c:pt>
                <c:pt idx="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2-43DB-9247-81D4A3F1F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8973452"/>
        <c:axId val="805174068"/>
      </c:lineChart>
      <c:catAx>
        <c:axId val="17189734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s-MX"/>
          </a:p>
        </c:txPr>
        <c:crossAx val="805174068"/>
        <c:crosses val="autoZero"/>
        <c:auto val="1"/>
        <c:lblAlgn val="ctr"/>
        <c:lblOffset val="100"/>
        <c:noMultiLvlLbl val="1"/>
      </c:catAx>
      <c:valAx>
        <c:axId val="8051740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s-MX"/>
          </a:p>
        </c:txPr>
        <c:crossAx val="171897345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GMNYC2024!$G$39:$K$39</c:f>
              <c:numCache>
                <c:formatCode>General</c:formatCode>
                <c:ptCount val="5"/>
                <c:pt idx="0">
                  <c:v>2</c:v>
                </c:pt>
                <c:pt idx="1">
                  <c:v>56</c:v>
                </c:pt>
                <c:pt idx="2">
                  <c:v>170</c:v>
                </c:pt>
                <c:pt idx="3">
                  <c:v>200</c:v>
                </c:pt>
                <c:pt idx="4">
                  <c:v>377</c:v>
                </c:pt>
              </c:numCache>
            </c:numRef>
          </c:cat>
          <c:val>
            <c:numRef>
              <c:f>GMNYC2024!$G$39:$K$39</c:f>
              <c:numCache>
                <c:formatCode>General</c:formatCode>
                <c:ptCount val="5"/>
                <c:pt idx="0">
                  <c:v>2</c:v>
                </c:pt>
                <c:pt idx="1">
                  <c:v>56</c:v>
                </c:pt>
                <c:pt idx="2">
                  <c:v>170</c:v>
                </c:pt>
                <c:pt idx="3">
                  <c:v>200</c:v>
                </c:pt>
                <c:pt idx="4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4-4CE4-8E56-8FE6D711F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873857"/>
        <c:axId val="1727860456"/>
      </c:lineChart>
      <c:catAx>
        <c:axId val="14168738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s-MX"/>
          </a:p>
        </c:txPr>
        <c:crossAx val="1727860456"/>
        <c:crosses val="autoZero"/>
        <c:auto val="1"/>
        <c:lblAlgn val="ctr"/>
        <c:lblOffset val="100"/>
        <c:noMultiLvlLbl val="1"/>
      </c:catAx>
      <c:valAx>
        <c:axId val="17278604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s-MX"/>
          </a:p>
        </c:txPr>
        <c:crossAx val="141687385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GMNYC2024!$M$39:$Q$39</c:f>
              <c:numCache>
                <c:formatCode>General</c:formatCode>
                <c:ptCount val="5"/>
                <c:pt idx="0">
                  <c:v>10</c:v>
                </c:pt>
                <c:pt idx="1">
                  <c:v>25</c:v>
                </c:pt>
                <c:pt idx="2">
                  <c:v>150</c:v>
                </c:pt>
                <c:pt idx="3">
                  <c:v>280</c:v>
                </c:pt>
                <c:pt idx="4">
                  <c:v>500</c:v>
                </c:pt>
              </c:numCache>
            </c:numRef>
          </c:cat>
          <c:val>
            <c:numRef>
              <c:f>GMNYC2024!$M$39:$Q$39</c:f>
              <c:numCache>
                <c:formatCode>General</c:formatCode>
                <c:ptCount val="5"/>
                <c:pt idx="0">
                  <c:v>10</c:v>
                </c:pt>
                <c:pt idx="1">
                  <c:v>25</c:v>
                </c:pt>
                <c:pt idx="2">
                  <c:v>150</c:v>
                </c:pt>
                <c:pt idx="3">
                  <c:v>280</c:v>
                </c:pt>
                <c:pt idx="4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4-48EF-89DE-B5E04DC55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055706"/>
        <c:axId val="1682758994"/>
      </c:lineChart>
      <c:catAx>
        <c:axId val="9290557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s-MX"/>
          </a:p>
        </c:txPr>
        <c:crossAx val="1682758994"/>
        <c:crosses val="autoZero"/>
        <c:auto val="1"/>
        <c:lblAlgn val="ctr"/>
        <c:lblOffset val="100"/>
        <c:noMultiLvlLbl val="1"/>
      </c:catAx>
      <c:valAx>
        <c:axId val="16827589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s-MX"/>
          </a:p>
        </c:txPr>
        <c:crossAx val="92905570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66F-44A5-8CEB-4757F00D8E0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F66F-44A5-8CEB-4757F00D8E0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F66F-44A5-8CEB-4757F00D8E02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GMNYC2024!$F$55:$L$55</c15:sqref>
                  </c15:fullRef>
                </c:ext>
              </c:extLst>
              <c:f>(GMNYC2024!$F$55,GMNYC2024!$I$55,GMNYC2024!$K$55)</c:f>
              <c:strCache>
                <c:ptCount val="3"/>
                <c:pt idx="0">
                  <c:v>Blog </c:v>
                </c:pt>
                <c:pt idx="1">
                  <c:v>Instagram</c:v>
                </c:pt>
                <c:pt idx="2">
                  <c:v>TikTok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GMNYC2024!$F$56:$L$56</c15:sqref>
                  </c15:fullRef>
                </c:ext>
              </c:extLst>
              <c:f>(GMNYC2024!$F$56,GMNYC2024!$I$56,GMNYC2024!$K$56)</c:f>
              <c:numCache>
                <c:formatCode>General</c:formatCode>
                <c:ptCount val="3"/>
                <c:pt idx="0">
                  <c:v>200</c:v>
                </c:pt>
                <c:pt idx="1">
                  <c:v>377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F-44A5-8CEB-4757F00D8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979171</xdr:colOff>
      <xdr:row>6</xdr:row>
      <xdr:rowOff>171451</xdr:rowOff>
    </xdr:from>
    <xdr:ext cx="3021330" cy="1802130"/>
    <xdr:graphicFrame macro="">
      <xdr:nvGraphicFramePr>
        <xdr:cNvPr id="1488092093" name="Chart 1" title="Gráfico">
          <a:extLst>
            <a:ext uri="{FF2B5EF4-FFF2-40B4-BE49-F238E27FC236}">
              <a16:creationId xmlns:a16="http://schemas.microsoft.com/office/drawing/2014/main" id="{00000000-0008-0000-0000-0000BD7BB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699135</xdr:colOff>
      <xdr:row>6</xdr:row>
      <xdr:rowOff>171450</xdr:rowOff>
    </xdr:from>
    <xdr:ext cx="2661285" cy="1748790"/>
    <xdr:graphicFrame macro="">
      <xdr:nvGraphicFramePr>
        <xdr:cNvPr id="2056190392" name="Chart 2" title="Gráfico">
          <a:extLst>
            <a:ext uri="{FF2B5EF4-FFF2-40B4-BE49-F238E27FC236}">
              <a16:creationId xmlns:a16="http://schemas.microsoft.com/office/drawing/2014/main" id="{00000000-0008-0000-0000-0000B8F98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40</xdr:row>
      <xdr:rowOff>1905</xdr:rowOff>
    </xdr:from>
    <xdr:ext cx="3573781" cy="2124075"/>
    <xdr:graphicFrame macro="">
      <xdr:nvGraphicFramePr>
        <xdr:cNvPr id="159543380" name="Chart 3" title="Gráfico">
          <a:extLst>
            <a:ext uri="{FF2B5EF4-FFF2-40B4-BE49-F238E27FC236}">
              <a16:creationId xmlns:a16="http://schemas.microsoft.com/office/drawing/2014/main" id="{00000000-0008-0000-0000-000054708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645795</xdr:colOff>
      <xdr:row>40</xdr:row>
      <xdr:rowOff>1905</xdr:rowOff>
    </xdr:from>
    <xdr:ext cx="3773805" cy="2154555"/>
    <xdr:graphicFrame macro="">
      <xdr:nvGraphicFramePr>
        <xdr:cNvPr id="863087101" name="Chart 4" title="Gráfico">
          <a:extLst>
            <a:ext uri="{FF2B5EF4-FFF2-40B4-BE49-F238E27FC236}">
              <a16:creationId xmlns:a16="http://schemas.microsoft.com/office/drawing/2014/main" id="{00000000-0008-0000-0000-0000FDA971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12</xdr:col>
      <xdr:colOff>1</xdr:colOff>
      <xdr:row>40</xdr:row>
      <xdr:rowOff>1905</xdr:rowOff>
    </xdr:from>
    <xdr:ext cx="4229100" cy="2146935"/>
    <xdr:graphicFrame macro="">
      <xdr:nvGraphicFramePr>
        <xdr:cNvPr id="2100030690" name="Chart 5" title="Gráfico">
          <a:extLst>
            <a:ext uri="{FF2B5EF4-FFF2-40B4-BE49-F238E27FC236}">
              <a16:creationId xmlns:a16="http://schemas.microsoft.com/office/drawing/2014/main" id="{00000000-0008-0000-0000-0000E2EC2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723901</xdr:colOff>
      <xdr:row>57</xdr:row>
      <xdr:rowOff>1905</xdr:rowOff>
    </xdr:from>
    <xdr:ext cx="5036820" cy="2527935"/>
    <xdr:graphicFrame macro="">
      <xdr:nvGraphicFramePr>
        <xdr:cNvPr id="1824891468" name="Chart 6" title="Gráfico">
          <a:extLst>
            <a:ext uri="{FF2B5EF4-FFF2-40B4-BE49-F238E27FC236}">
              <a16:creationId xmlns:a16="http://schemas.microsoft.com/office/drawing/2014/main" id="{00000000-0008-0000-0000-00004CA2C5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twoCellAnchor editAs="oneCell">
    <xdr:from>
      <xdr:col>2</xdr:col>
      <xdr:colOff>281940</xdr:colOff>
      <xdr:row>32</xdr:row>
      <xdr:rowOff>99059</xdr:rowOff>
    </xdr:from>
    <xdr:to>
      <xdr:col>3</xdr:col>
      <xdr:colOff>320040</xdr:colOff>
      <xdr:row>33</xdr:row>
      <xdr:rowOff>953004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3DF013-F6E0-D056-D338-A873BFF0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260" y="8458199"/>
          <a:ext cx="807720" cy="1052065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0</xdr:row>
      <xdr:rowOff>0</xdr:rowOff>
    </xdr:from>
    <xdr:to>
      <xdr:col>3</xdr:col>
      <xdr:colOff>137160</xdr:colOff>
      <xdr:row>1</xdr:row>
      <xdr:rowOff>23365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6D6587-D088-40B4-A406-7311C3F49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0"/>
          <a:ext cx="807720" cy="1052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793"/>
  <sheetViews>
    <sheetView tabSelected="1" view="pageBreakPreview" zoomScaleNormal="100" zoomScaleSheetLayoutView="100" workbookViewId="0">
      <selection activeCell="J23" sqref="J23"/>
    </sheetView>
  </sheetViews>
  <sheetFormatPr defaultColWidth="12.6640625" defaultRowHeight="15" customHeight="1" x14ac:dyDescent="0.25"/>
  <cols>
    <col min="1" max="1" width="9.77734375" customWidth="1"/>
    <col min="2" max="2" width="10.88671875" bestFit="1" customWidth="1"/>
    <col min="3" max="3" width="11.21875" bestFit="1" customWidth="1"/>
    <col min="4" max="4" width="9.77734375" customWidth="1"/>
    <col min="5" max="5" width="10.77734375" bestFit="1" customWidth="1"/>
    <col min="6" max="6" width="9.44140625" customWidth="1"/>
    <col min="7" max="7" width="8.77734375" customWidth="1"/>
    <col min="8" max="8" width="9.21875" customWidth="1"/>
    <col min="9" max="9" width="14.33203125" customWidth="1"/>
    <col min="10" max="10" width="11.21875" customWidth="1"/>
    <col min="11" max="11" width="10.6640625" customWidth="1"/>
    <col min="12" max="12" width="9.33203125" customWidth="1"/>
    <col min="13" max="13" width="12.6640625" customWidth="1"/>
    <col min="14" max="14" width="10.21875" customWidth="1"/>
    <col min="15" max="15" width="14" customWidth="1"/>
    <col min="16" max="16" width="12.6640625" customWidth="1"/>
    <col min="17" max="17" width="12.21875" customWidth="1"/>
  </cols>
  <sheetData>
    <row r="1" spans="1:17" ht="81" customHeight="1" x14ac:dyDescent="0.4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31.5" customHeight="1" x14ac:dyDescent="0.25">
      <c r="A2" s="26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 t="s">
        <v>1</v>
      </c>
      <c r="M2" s="27"/>
      <c r="N2" s="27"/>
      <c r="O2" s="27"/>
      <c r="P2" s="27"/>
      <c r="Q2" s="27"/>
    </row>
    <row r="3" spans="1:17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2.2" customHeight="1" x14ac:dyDescent="0.25">
      <c r="A4" s="29" t="s">
        <v>2</v>
      </c>
      <c r="B4" s="30"/>
      <c r="C4" s="30"/>
      <c r="D4" s="31"/>
      <c r="E4" s="31"/>
      <c r="F4" s="31"/>
      <c r="G4" s="30"/>
      <c r="H4" s="30"/>
      <c r="I4" s="1"/>
      <c r="J4" s="29" t="s">
        <v>3</v>
      </c>
      <c r="K4" s="30"/>
      <c r="L4" s="30"/>
      <c r="M4" s="30"/>
      <c r="N4" s="1"/>
      <c r="O4" s="29" t="s">
        <v>4</v>
      </c>
      <c r="P4" s="30"/>
      <c r="Q4" s="30"/>
    </row>
    <row r="5" spans="1:17" ht="34.200000000000003" customHeight="1" x14ac:dyDescent="0.25">
      <c r="A5" s="12" t="s">
        <v>5</v>
      </c>
      <c r="B5" s="13" t="s">
        <v>33</v>
      </c>
      <c r="C5" s="13" t="s">
        <v>34</v>
      </c>
      <c r="D5" s="19"/>
      <c r="E5" s="19"/>
      <c r="F5" s="19"/>
      <c r="I5" s="1"/>
      <c r="J5" s="15" t="s">
        <v>6</v>
      </c>
      <c r="K5" s="15" t="s">
        <v>7</v>
      </c>
      <c r="L5" s="15" t="s">
        <v>8</v>
      </c>
      <c r="M5" s="15" t="s">
        <v>9</v>
      </c>
      <c r="N5" s="1"/>
      <c r="O5" s="10" t="s">
        <v>10</v>
      </c>
      <c r="P5" s="10" t="s">
        <v>11</v>
      </c>
      <c r="Q5" s="10" t="s">
        <v>12</v>
      </c>
    </row>
    <row r="6" spans="1:17" ht="15.75" customHeight="1" x14ac:dyDescent="0.25">
      <c r="A6" s="14" t="s">
        <v>13</v>
      </c>
      <c r="B6" s="14">
        <v>2</v>
      </c>
      <c r="C6" s="14">
        <v>1</v>
      </c>
      <c r="D6" s="20"/>
      <c r="E6" s="20"/>
      <c r="F6" s="20"/>
      <c r="I6" s="1"/>
      <c r="J6" s="15">
        <v>28</v>
      </c>
      <c r="K6" s="15">
        <v>14</v>
      </c>
      <c r="L6" s="15">
        <v>45</v>
      </c>
      <c r="M6" s="15">
        <v>31</v>
      </c>
      <c r="N6" s="1"/>
      <c r="O6" s="10">
        <v>68</v>
      </c>
      <c r="P6" s="10">
        <v>35</v>
      </c>
      <c r="Q6" s="10">
        <v>28</v>
      </c>
    </row>
    <row r="7" spans="1:17" ht="15.75" customHeight="1" x14ac:dyDescent="0.25">
      <c r="A7" s="14" t="s">
        <v>14</v>
      </c>
      <c r="B7" s="14">
        <v>1</v>
      </c>
      <c r="C7" s="14"/>
      <c r="D7" s="20"/>
      <c r="E7" s="20"/>
      <c r="F7" s="20"/>
      <c r="I7" s="1"/>
      <c r="J7" s="2"/>
      <c r="K7" s="2"/>
      <c r="L7" s="2"/>
      <c r="M7" s="2"/>
      <c r="N7" s="1"/>
      <c r="O7" s="1"/>
      <c r="P7" s="1"/>
      <c r="Q7" s="1"/>
    </row>
    <row r="8" spans="1:17" ht="15.75" customHeight="1" x14ac:dyDescent="0.25">
      <c r="A8" s="14" t="s">
        <v>15</v>
      </c>
      <c r="B8" s="14">
        <v>1</v>
      </c>
      <c r="C8" s="14">
        <v>1</v>
      </c>
      <c r="D8" s="20"/>
      <c r="E8" s="20"/>
      <c r="F8" s="20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 x14ac:dyDescent="0.25">
      <c r="A9" s="8"/>
      <c r="B9" s="8"/>
      <c r="C9" s="8"/>
      <c r="D9" s="8"/>
      <c r="E9" s="8"/>
      <c r="F9" s="8"/>
      <c r="G9" s="8"/>
      <c r="H9" s="8"/>
      <c r="I9" s="1"/>
      <c r="J9" s="1"/>
      <c r="K9" s="1"/>
      <c r="L9" s="1"/>
      <c r="M9" s="1"/>
      <c r="N9" s="1"/>
      <c r="O9" s="1"/>
      <c r="P9" s="1"/>
      <c r="Q9" s="1"/>
    </row>
    <row r="10" spans="1:17" ht="25.5" customHeight="1" x14ac:dyDescent="0.25">
      <c r="A10" s="12" t="s">
        <v>16</v>
      </c>
      <c r="B10" s="13" t="s">
        <v>35</v>
      </c>
      <c r="C10" s="13" t="s">
        <v>36</v>
      </c>
      <c r="D10" s="13" t="s">
        <v>37</v>
      </c>
      <c r="E10" s="13" t="s">
        <v>38</v>
      </c>
      <c r="F10" s="13" t="s">
        <v>39</v>
      </c>
      <c r="G10" s="13" t="s">
        <v>40</v>
      </c>
      <c r="H10" s="13" t="s">
        <v>41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 x14ac:dyDescent="0.25">
      <c r="A11" s="14" t="s">
        <v>13</v>
      </c>
      <c r="B11" s="14">
        <v>3</v>
      </c>
      <c r="C11" s="14">
        <v>2</v>
      </c>
      <c r="D11" s="14">
        <v>3</v>
      </c>
      <c r="E11" s="14">
        <v>3</v>
      </c>
      <c r="F11" s="14">
        <v>2</v>
      </c>
      <c r="G11" s="14">
        <v>2</v>
      </c>
      <c r="H11" s="14">
        <v>1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ht="15.75" customHeight="1" x14ac:dyDescent="0.25">
      <c r="A12" s="14" t="s">
        <v>14</v>
      </c>
      <c r="B12" s="14">
        <v>1</v>
      </c>
      <c r="C12" s="14">
        <v>3</v>
      </c>
      <c r="D12" s="14">
        <v>1</v>
      </c>
      <c r="E12" s="14">
        <v>1</v>
      </c>
      <c r="F12" s="14">
        <v>1</v>
      </c>
      <c r="G12" s="14">
        <v>1</v>
      </c>
      <c r="H12" s="14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 x14ac:dyDescent="0.25">
      <c r="A13" s="14" t="s">
        <v>15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 x14ac:dyDescent="0.25">
      <c r="A14" s="8"/>
      <c r="B14" s="8"/>
      <c r="C14" s="8"/>
      <c r="D14" s="8"/>
      <c r="E14" s="8"/>
      <c r="F14" s="8"/>
      <c r="G14" s="8"/>
      <c r="H14" s="8"/>
      <c r="I14" s="1"/>
      <c r="J14" s="1"/>
      <c r="K14" s="1"/>
      <c r="L14" s="1"/>
      <c r="M14" s="1"/>
      <c r="N14" s="1"/>
      <c r="O14" s="1"/>
      <c r="P14" s="1"/>
      <c r="Q14" s="1"/>
    </row>
    <row r="15" spans="1:17" ht="24" customHeight="1" x14ac:dyDescent="0.25">
      <c r="A15" s="12" t="s">
        <v>17</v>
      </c>
      <c r="B15" s="13" t="s">
        <v>42</v>
      </c>
      <c r="C15" s="13" t="s">
        <v>43</v>
      </c>
      <c r="D15" s="13" t="s">
        <v>44</v>
      </c>
      <c r="E15" s="13" t="s">
        <v>45</v>
      </c>
      <c r="F15" s="13" t="s">
        <v>46</v>
      </c>
      <c r="G15" s="13" t="s">
        <v>47</v>
      </c>
      <c r="H15" s="13" t="s">
        <v>48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 x14ac:dyDescent="0.25">
      <c r="A16" s="14" t="s">
        <v>13</v>
      </c>
      <c r="B16" s="14">
        <v>3</v>
      </c>
      <c r="C16" s="14">
        <v>3</v>
      </c>
      <c r="D16" s="14">
        <v>4</v>
      </c>
      <c r="E16" s="14">
        <v>3</v>
      </c>
      <c r="F16" s="14">
        <v>3</v>
      </c>
      <c r="G16" s="14">
        <v>4</v>
      </c>
      <c r="H16" s="14">
        <v>1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 x14ac:dyDescent="0.25">
      <c r="A17" s="14" t="s">
        <v>14</v>
      </c>
      <c r="B17" s="14">
        <v>1</v>
      </c>
      <c r="C17" s="14">
        <v>2</v>
      </c>
      <c r="D17" s="14">
        <v>1</v>
      </c>
      <c r="E17" s="14">
        <v>2</v>
      </c>
      <c r="F17" s="14">
        <v>1</v>
      </c>
      <c r="G17" s="14">
        <v>1</v>
      </c>
      <c r="H17" s="14"/>
      <c r="I17" s="1"/>
      <c r="J17" s="1"/>
      <c r="K17" s="1"/>
      <c r="L17" s="1"/>
      <c r="M17" s="1"/>
      <c r="N17" s="1"/>
    </row>
    <row r="18" spans="1:17" ht="15.75" customHeight="1" x14ac:dyDescent="0.25">
      <c r="A18" s="14" t="s">
        <v>15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"/>
      <c r="J18" s="1"/>
      <c r="K18" s="1"/>
      <c r="L18" s="1"/>
      <c r="M18" s="1"/>
      <c r="N18" s="1"/>
    </row>
    <row r="19" spans="1:17" ht="15.75" customHeight="1" x14ac:dyDescent="0.25">
      <c r="A19" s="8"/>
      <c r="B19" s="8"/>
      <c r="C19" s="8"/>
      <c r="D19" s="8"/>
      <c r="E19" s="8"/>
      <c r="F19" s="8"/>
      <c r="G19" s="8"/>
      <c r="H19" s="8"/>
      <c r="I19" s="1"/>
      <c r="J19" s="32" t="s">
        <v>18</v>
      </c>
      <c r="K19" s="33"/>
      <c r="L19" s="33"/>
      <c r="M19" s="33"/>
      <c r="N19" s="34"/>
      <c r="P19" s="23"/>
      <c r="Q19" s="22"/>
    </row>
    <row r="20" spans="1:17" ht="24.75" customHeight="1" x14ac:dyDescent="0.25">
      <c r="A20" s="12" t="s">
        <v>19</v>
      </c>
      <c r="B20" s="13" t="s">
        <v>49</v>
      </c>
      <c r="C20" s="13" t="s">
        <v>50</v>
      </c>
      <c r="D20" s="13" t="s">
        <v>51</v>
      </c>
      <c r="E20" s="13" t="s">
        <v>52</v>
      </c>
      <c r="F20" s="13" t="s">
        <v>53</v>
      </c>
      <c r="G20" s="13" t="s">
        <v>54</v>
      </c>
      <c r="H20" s="13" t="s">
        <v>55</v>
      </c>
      <c r="I20" s="1"/>
      <c r="J20" s="16"/>
      <c r="K20" s="16"/>
      <c r="L20" s="16"/>
      <c r="M20" s="16"/>
      <c r="N20" s="16"/>
      <c r="P20" s="21"/>
      <c r="Q20" s="22"/>
    </row>
    <row r="21" spans="1:17" ht="15.75" customHeight="1" x14ac:dyDescent="0.25">
      <c r="A21" s="14" t="s">
        <v>13</v>
      </c>
      <c r="B21" s="14">
        <v>1</v>
      </c>
      <c r="C21" s="14">
        <v>3</v>
      </c>
      <c r="D21" s="14">
        <v>2</v>
      </c>
      <c r="E21" s="14">
        <v>1</v>
      </c>
      <c r="F21" s="14">
        <v>3</v>
      </c>
      <c r="G21" s="14">
        <v>2</v>
      </c>
      <c r="H21" s="14">
        <v>1</v>
      </c>
      <c r="I21" s="1"/>
      <c r="J21" s="17" t="s">
        <v>20</v>
      </c>
      <c r="K21" s="17" t="s">
        <v>21</v>
      </c>
      <c r="L21" s="17" t="s">
        <v>22</v>
      </c>
      <c r="M21" s="17" t="s">
        <v>23</v>
      </c>
      <c r="N21" s="17" t="s">
        <v>24</v>
      </c>
      <c r="P21" s="21"/>
      <c r="Q21" s="22"/>
    </row>
    <row r="22" spans="1:17" ht="15.75" customHeight="1" x14ac:dyDescent="0.25">
      <c r="A22" s="14" t="s">
        <v>14</v>
      </c>
      <c r="B22" s="14">
        <v>1</v>
      </c>
      <c r="C22" s="14">
        <v>1</v>
      </c>
      <c r="D22" s="14">
        <v>2</v>
      </c>
      <c r="E22" s="14">
        <v>1</v>
      </c>
      <c r="F22" s="14">
        <v>3</v>
      </c>
      <c r="G22" s="14">
        <v>1</v>
      </c>
      <c r="H22" s="14"/>
      <c r="I22" s="1"/>
      <c r="J22" s="11">
        <f>D6+D7+D8+E6+E7+E8+F6+F7+F8+B6+B7+B8+C6+C7+C8</f>
        <v>6</v>
      </c>
      <c r="K22" s="11">
        <f>B11+B12+B13+C11+C12+C13+D11+D12+D13+E11+E12+E13+F11+F12+F13+G11+G12+G13+H11+H12+H13</f>
        <v>31</v>
      </c>
      <c r="L22" s="11">
        <f>B16+B17+B18+C16+C17+C18+D16+D17+D18+E16+E17+E18+F16+F17+F18+G16+G17+G18+H16+H17+H18</f>
        <v>36</v>
      </c>
      <c r="M22" s="11">
        <f>B21+B22+B23+C21+C22+C23+D21+D22+D23+E21+E22+E23+F21+F22+F23+G21+G22+G23+H21+H22+H23</f>
        <v>29</v>
      </c>
      <c r="N22" s="11">
        <f>B26+B27+B28+C26+C27+C28+D26+D27+D28</f>
        <v>28</v>
      </c>
      <c r="P22" s="21"/>
      <c r="Q22" s="22"/>
    </row>
    <row r="23" spans="1:17" ht="15.75" customHeight="1" x14ac:dyDescent="0.25">
      <c r="A23" s="14" t="s">
        <v>15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"/>
      <c r="N23" s="1"/>
      <c r="O23" s="1"/>
      <c r="P23" s="4"/>
      <c r="Q23" s="4"/>
    </row>
    <row r="24" spans="1:17" ht="15.75" customHeight="1" x14ac:dyDescent="0.25">
      <c r="A24" s="8"/>
      <c r="B24" s="8"/>
      <c r="C24" s="8"/>
      <c r="D24" s="8"/>
      <c r="E24" s="8"/>
      <c r="F24" s="8"/>
      <c r="G24" s="8"/>
      <c r="H24" s="8"/>
      <c r="I24" s="1"/>
      <c r="J24" s="1"/>
      <c r="K24" s="1"/>
      <c r="L24" s="1"/>
      <c r="M24" s="1"/>
      <c r="N24" s="1"/>
      <c r="O24" s="1"/>
      <c r="P24" s="1"/>
      <c r="Q24" s="1"/>
    </row>
    <row r="25" spans="1:17" ht="27" customHeight="1" x14ac:dyDescent="0.25">
      <c r="A25" s="12" t="s">
        <v>25</v>
      </c>
      <c r="B25" s="13" t="s">
        <v>56</v>
      </c>
      <c r="C25" s="13" t="s">
        <v>57</v>
      </c>
      <c r="D25" s="13" t="s">
        <v>58</v>
      </c>
      <c r="E25" s="13" t="s">
        <v>59</v>
      </c>
      <c r="F25" s="9"/>
      <c r="G25" s="9"/>
      <c r="H25" s="9"/>
      <c r="I25" s="1"/>
      <c r="J25" s="1"/>
      <c r="K25" s="1"/>
      <c r="L25" s="1"/>
      <c r="M25" s="1"/>
      <c r="N25" s="1"/>
    </row>
    <row r="26" spans="1:17" ht="15.75" customHeight="1" x14ac:dyDescent="0.25">
      <c r="A26" s="14" t="s">
        <v>13</v>
      </c>
      <c r="B26" s="14">
        <v>6</v>
      </c>
      <c r="C26" s="14">
        <v>3</v>
      </c>
      <c r="D26" s="14">
        <v>2</v>
      </c>
      <c r="E26" s="14">
        <v>2</v>
      </c>
      <c r="F26" s="9"/>
      <c r="G26" s="9"/>
      <c r="H26" s="9"/>
      <c r="I26" s="1"/>
      <c r="M26" s="3"/>
      <c r="N26" s="1"/>
    </row>
    <row r="27" spans="1:17" ht="15.75" customHeight="1" x14ac:dyDescent="0.25">
      <c r="A27" s="14" t="s">
        <v>14</v>
      </c>
      <c r="B27" s="14">
        <v>8</v>
      </c>
      <c r="C27" s="14">
        <v>1</v>
      </c>
      <c r="D27" s="14">
        <v>2</v>
      </c>
      <c r="E27" s="14">
        <v>2</v>
      </c>
      <c r="F27" s="9"/>
      <c r="G27" s="9"/>
      <c r="H27" s="9"/>
      <c r="I27" s="1"/>
      <c r="M27" s="5"/>
      <c r="N27" s="1"/>
    </row>
    <row r="28" spans="1:17" ht="15.75" customHeight="1" x14ac:dyDescent="0.25">
      <c r="A28" s="14" t="s">
        <v>15</v>
      </c>
      <c r="B28" s="14">
        <v>4</v>
      </c>
      <c r="C28" s="14">
        <v>1</v>
      </c>
      <c r="D28" s="14">
        <v>1</v>
      </c>
      <c r="E28" s="14">
        <v>1</v>
      </c>
      <c r="F28" s="9"/>
      <c r="G28" s="9"/>
      <c r="H28" s="9"/>
      <c r="I28" s="1"/>
      <c r="M28" s="6"/>
      <c r="N28" s="1"/>
      <c r="O28" s="1"/>
      <c r="P28" s="1"/>
      <c r="Q28" s="1"/>
    </row>
    <row r="29" spans="1:17" ht="15.75" customHeight="1" x14ac:dyDescent="0.25">
      <c r="A29" s="8"/>
      <c r="B29" s="8"/>
      <c r="C29" s="8"/>
      <c r="D29" s="8"/>
      <c r="E29" s="8"/>
      <c r="F29" s="8"/>
      <c r="G29" s="8"/>
      <c r="H29" s="8"/>
    </row>
    <row r="30" spans="1:17" ht="30" customHeight="1" x14ac:dyDescent="0.3">
      <c r="A30" s="42" t="s">
        <v>26</v>
      </c>
      <c r="B30" s="43"/>
      <c r="C30" s="43"/>
      <c r="D30" s="43"/>
      <c r="E30" s="44"/>
      <c r="F30" s="18">
        <f>D6+D7+D8+E6+E7+E8+F6+F7+F8+B6+B7+B8+C6+C7+C8+B11+B12+B13+C11+C12+C13+D11+D12+D13+E11+E12+E13+F11+F12+F13+G11+G12+G13+H11+H12+H13+B16+B17+B18+C16+C17+C18+D16+D17+D18+E16+E17+E18+F16+F17+F18+G16+G17+G18+H16+H17+H18+B21+B22+B23+C21+C22+C23+D21+D22+D23+E21+E22+E23+F21+F22+F23+G21+G22+G23+H21+H22+H23+B26+B27+B28+C26+C27+C28+D26+D27+D28+E26+E27+E28</f>
        <v>135</v>
      </c>
      <c r="G30" s="8"/>
      <c r="H30" s="8"/>
    </row>
    <row r="31" spans="1:17" ht="15.75" customHeight="1" x14ac:dyDescent="0.25"/>
    <row r="32" spans="1:17" ht="15.75" customHeight="1" x14ac:dyDescent="0.25"/>
    <row r="33" spans="1:17" ht="15.75" customHeight="1" x14ac:dyDescent="0.25"/>
    <row r="34" spans="1:17" ht="81" customHeight="1" x14ac:dyDescent="0.25">
      <c r="A34" s="24" t="s">
        <v>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ht="24.75" customHeight="1" x14ac:dyDescent="0.25">
      <c r="A35" s="39" t="s">
        <v>28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 t="s">
        <v>1</v>
      </c>
      <c r="M35" s="40"/>
      <c r="N35" s="40"/>
      <c r="O35" s="40"/>
      <c r="P35" s="40"/>
      <c r="Q35" s="40"/>
    </row>
    <row r="36" spans="1:17" ht="29.25" customHeight="1" x14ac:dyDescent="0.25"/>
    <row r="37" spans="1:17" ht="15.75" customHeight="1" x14ac:dyDescent="0.25">
      <c r="A37" s="38" t="s">
        <v>29</v>
      </c>
      <c r="B37" s="37"/>
      <c r="C37" s="37"/>
      <c r="D37" s="37"/>
      <c r="E37" s="37"/>
      <c r="F37" s="8"/>
      <c r="G37" s="38" t="s">
        <v>30</v>
      </c>
      <c r="H37" s="37"/>
      <c r="I37" s="37"/>
      <c r="J37" s="37"/>
      <c r="K37" s="37"/>
      <c r="L37" s="8"/>
      <c r="M37" s="38" t="s">
        <v>31</v>
      </c>
      <c r="N37" s="37"/>
      <c r="O37" s="37"/>
      <c r="P37" s="37"/>
      <c r="Q37" s="37"/>
    </row>
    <row r="38" spans="1:17" ht="15.75" customHeight="1" x14ac:dyDescent="0.25">
      <c r="A38" s="7" t="s">
        <v>5</v>
      </c>
      <c r="B38" s="7" t="s">
        <v>16</v>
      </c>
      <c r="C38" s="7" t="s">
        <v>17</v>
      </c>
      <c r="D38" s="7" t="s">
        <v>19</v>
      </c>
      <c r="E38" s="7" t="s">
        <v>25</v>
      </c>
      <c r="F38" s="8"/>
      <c r="G38" s="7" t="s">
        <v>5</v>
      </c>
      <c r="H38" s="7" t="s">
        <v>16</v>
      </c>
      <c r="I38" s="7" t="s">
        <v>17</v>
      </c>
      <c r="J38" s="7" t="s">
        <v>19</v>
      </c>
      <c r="K38" s="7" t="s">
        <v>25</v>
      </c>
      <c r="L38" s="8"/>
      <c r="M38" s="7" t="s">
        <v>5</v>
      </c>
      <c r="N38" s="7" t="s">
        <v>16</v>
      </c>
      <c r="O38" s="7" t="s">
        <v>17</v>
      </c>
      <c r="P38" s="7" t="s">
        <v>19</v>
      </c>
      <c r="Q38" s="7" t="s">
        <v>25</v>
      </c>
    </row>
    <row r="39" spans="1:17" ht="15.75" customHeight="1" x14ac:dyDescent="0.25">
      <c r="A39" s="15">
        <v>5</v>
      </c>
      <c r="B39" s="15">
        <v>43</v>
      </c>
      <c r="C39" s="15">
        <v>105</v>
      </c>
      <c r="D39" s="15">
        <v>142</v>
      </c>
      <c r="E39" s="15">
        <v>200</v>
      </c>
      <c r="F39" s="8"/>
      <c r="G39" s="15">
        <v>2</v>
      </c>
      <c r="H39" s="15">
        <v>56</v>
      </c>
      <c r="I39" s="15">
        <v>170</v>
      </c>
      <c r="J39" s="15">
        <v>200</v>
      </c>
      <c r="K39" s="15">
        <v>377</v>
      </c>
      <c r="L39" s="8"/>
      <c r="M39" s="15">
        <v>10</v>
      </c>
      <c r="N39" s="15">
        <v>25</v>
      </c>
      <c r="O39" s="15">
        <v>150</v>
      </c>
      <c r="P39" s="15">
        <v>280</v>
      </c>
      <c r="Q39" s="15">
        <v>500</v>
      </c>
    </row>
    <row r="40" spans="1:17" ht="15.75" customHeight="1" x14ac:dyDescent="0.25"/>
    <row r="41" spans="1:17" ht="15.75" customHeight="1" x14ac:dyDescent="0.25"/>
    <row r="42" spans="1:17" ht="15.75" customHeight="1" x14ac:dyDescent="0.25"/>
    <row r="43" spans="1:17" ht="15.75" customHeight="1" x14ac:dyDescent="0.25"/>
    <row r="44" spans="1:17" ht="15.75" customHeight="1" x14ac:dyDescent="0.25"/>
    <row r="45" spans="1:17" ht="15.75" customHeight="1" x14ac:dyDescent="0.25"/>
    <row r="46" spans="1:17" ht="15.75" customHeight="1" x14ac:dyDescent="0.25"/>
    <row r="47" spans="1:17" ht="15.75" customHeight="1" x14ac:dyDescent="0.25"/>
    <row r="48" spans="1:17" ht="15.75" customHeight="1" x14ac:dyDescent="0.25"/>
    <row r="49" spans="6:12" ht="15.75" customHeight="1" x14ac:dyDescent="0.25"/>
    <row r="50" spans="6:12" ht="15.75" customHeight="1" x14ac:dyDescent="0.25"/>
    <row r="51" spans="6:12" ht="15.75" customHeight="1" x14ac:dyDescent="0.25"/>
    <row r="52" spans="6:12" ht="15.75" customHeight="1" x14ac:dyDescent="0.25"/>
    <row r="53" spans="6:12" ht="15.75" customHeight="1" x14ac:dyDescent="0.25"/>
    <row r="54" spans="6:12" ht="15.75" customHeight="1" x14ac:dyDescent="0.25">
      <c r="F54" s="38" t="s">
        <v>27</v>
      </c>
      <c r="G54" s="37"/>
      <c r="H54" s="37"/>
      <c r="I54" s="37"/>
      <c r="J54" s="37"/>
      <c r="K54" s="37"/>
      <c r="L54" s="37"/>
    </row>
    <row r="55" spans="6:12" ht="15.75" customHeight="1" x14ac:dyDescent="0.25">
      <c r="F55" s="35" t="s">
        <v>10</v>
      </c>
      <c r="G55" s="37"/>
      <c r="H55" s="36"/>
      <c r="I55" s="35" t="s">
        <v>11</v>
      </c>
      <c r="J55" s="36"/>
      <c r="K55" s="35" t="s">
        <v>12</v>
      </c>
      <c r="L55" s="36"/>
    </row>
    <row r="56" spans="6:12" ht="15.75" customHeight="1" x14ac:dyDescent="0.25">
      <c r="F56" s="35">
        <v>200</v>
      </c>
      <c r="G56" s="37"/>
      <c r="H56" s="36"/>
      <c r="I56" s="35">
        <v>377</v>
      </c>
      <c r="J56" s="36"/>
      <c r="K56" s="35">
        <v>500</v>
      </c>
      <c r="L56" s="36"/>
    </row>
    <row r="57" spans="6:12" ht="15.75" customHeight="1" x14ac:dyDescent="0.25"/>
    <row r="58" spans="6:12" ht="15.75" customHeight="1" x14ac:dyDescent="0.25"/>
    <row r="59" spans="6:12" ht="15.75" customHeight="1" x14ac:dyDescent="0.25"/>
    <row r="60" spans="6:12" ht="15.75" customHeight="1" x14ac:dyDescent="0.25"/>
    <row r="61" spans="6:12" ht="15.75" customHeight="1" x14ac:dyDescent="0.25"/>
    <row r="62" spans="6:12" ht="15.75" customHeight="1" x14ac:dyDescent="0.25"/>
    <row r="63" spans="6:12" ht="15.75" customHeight="1" x14ac:dyDescent="0.25"/>
    <row r="64" spans="6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</sheetData>
  <mergeCells count="25">
    <mergeCell ref="M37:Q37"/>
    <mergeCell ref="L35:Q35"/>
    <mergeCell ref="A30:E30"/>
    <mergeCell ref="A37:E37"/>
    <mergeCell ref="I55:J55"/>
    <mergeCell ref="K55:L55"/>
    <mergeCell ref="F55:H55"/>
    <mergeCell ref="F54:L54"/>
    <mergeCell ref="A34:Q34"/>
    <mergeCell ref="I56:J56"/>
    <mergeCell ref="K56:L56"/>
    <mergeCell ref="F56:H56"/>
    <mergeCell ref="G37:K37"/>
    <mergeCell ref="A35:K35"/>
    <mergeCell ref="P20:Q20"/>
    <mergeCell ref="P21:Q21"/>
    <mergeCell ref="P22:Q22"/>
    <mergeCell ref="P19:Q19"/>
    <mergeCell ref="A1:Q1"/>
    <mergeCell ref="A2:K2"/>
    <mergeCell ref="L2:Q2"/>
    <mergeCell ref="A4:H4"/>
    <mergeCell ref="J4:M4"/>
    <mergeCell ref="O4:Q4"/>
    <mergeCell ref="J19:N19"/>
  </mergeCells>
  <pageMargins left="0.7" right="0.7" top="0.75" bottom="0.75" header="0" footer="0"/>
  <pageSetup scale="66" orientation="landscape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GMNYC2024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Katiusca Manzur</dc:creator>
  <cp:lastModifiedBy>DELL</cp:lastModifiedBy>
  <cp:lastPrinted>2023-08-22T06:18:59Z</cp:lastPrinted>
  <dcterms:created xsi:type="dcterms:W3CDTF">2023-08-10T16:27:18Z</dcterms:created>
  <dcterms:modified xsi:type="dcterms:W3CDTF">2023-08-22T06:23:57Z</dcterms:modified>
</cp:coreProperties>
</file>